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59ﾀｲﾑﾃｰﾌﾞﾙ（トラック）" sheetId="6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F62" i="6"/>
  <c r="F61" l="1"/>
  <c r="E62" s="1"/>
</calcChain>
</file>

<file path=xl/sharedStrings.xml><?xml version="1.0" encoding="utf-8"?>
<sst xmlns="http://schemas.openxmlformats.org/spreadsheetml/2006/main" count="247" uniqueCount="80">
  <si>
    <t>女子高校</t>
    <rPh sb="0" eb="2">
      <t>ジョシ</t>
    </rPh>
    <rPh sb="2" eb="4">
      <t>コウコウ</t>
    </rPh>
    <phoneticPr fontId="1"/>
  </si>
  <si>
    <t>決勝</t>
    <rPh sb="0" eb="2">
      <t>ケッショウ</t>
    </rPh>
    <phoneticPr fontId="1"/>
  </si>
  <si>
    <t>男子高校</t>
    <rPh sb="0" eb="2">
      <t>ダンシ</t>
    </rPh>
    <rPh sb="2" eb="4">
      <t>コウコウ</t>
    </rPh>
    <phoneticPr fontId="1"/>
  </si>
  <si>
    <t>予選</t>
    <rPh sb="0" eb="2">
      <t>ヨセン</t>
    </rPh>
    <phoneticPr fontId="1"/>
  </si>
  <si>
    <t>100ｍ</t>
    <phoneticPr fontId="1"/>
  </si>
  <si>
    <t>男子中学1年</t>
    <rPh sb="0" eb="2">
      <t>ダンシ</t>
    </rPh>
    <rPh sb="2" eb="4">
      <t>チュウガク</t>
    </rPh>
    <rPh sb="5" eb="6">
      <t>ネン</t>
    </rPh>
    <phoneticPr fontId="1"/>
  </si>
  <si>
    <t>男子中学2年</t>
    <rPh sb="0" eb="2">
      <t>ダンシ</t>
    </rPh>
    <rPh sb="2" eb="4">
      <t>チュウガク</t>
    </rPh>
    <rPh sb="5" eb="6">
      <t>ネン</t>
    </rPh>
    <phoneticPr fontId="1"/>
  </si>
  <si>
    <t>女子中学1年</t>
    <rPh sb="0" eb="2">
      <t>ジョシ</t>
    </rPh>
    <rPh sb="2" eb="4">
      <t>チュウガク</t>
    </rPh>
    <rPh sb="5" eb="6">
      <t>ネン</t>
    </rPh>
    <phoneticPr fontId="1"/>
  </si>
  <si>
    <t>女子中学2年</t>
    <rPh sb="0" eb="2">
      <t>ジョシ</t>
    </rPh>
    <rPh sb="2" eb="4">
      <t>チュウガク</t>
    </rPh>
    <rPh sb="5" eb="6">
      <t>ネン</t>
    </rPh>
    <phoneticPr fontId="1"/>
  </si>
  <si>
    <t>種目</t>
    <rPh sb="0" eb="2">
      <t>シュモク</t>
    </rPh>
    <phoneticPr fontId="1"/>
  </si>
  <si>
    <t>女子中学3年</t>
    <rPh sb="0" eb="2">
      <t>ジョシ</t>
    </rPh>
    <rPh sb="2" eb="4">
      <t>チュウガク</t>
    </rPh>
    <rPh sb="5" eb="6">
      <t>ネン</t>
    </rPh>
    <phoneticPr fontId="1"/>
  </si>
  <si>
    <t>区分</t>
    <rPh sb="0" eb="2">
      <t>クブン</t>
    </rPh>
    <phoneticPr fontId="1"/>
  </si>
  <si>
    <t>全2組</t>
    <rPh sb="0" eb="1">
      <t>ゼン</t>
    </rPh>
    <rPh sb="2" eb="3">
      <t>クミ</t>
    </rPh>
    <phoneticPr fontId="1"/>
  </si>
  <si>
    <t>男子一般</t>
    <rPh sb="0" eb="2">
      <t>ダンシ</t>
    </rPh>
    <rPh sb="2" eb="4">
      <t>イッパン</t>
    </rPh>
    <phoneticPr fontId="1"/>
  </si>
  <si>
    <t>男子中学3年</t>
    <rPh sb="0" eb="2">
      <t>ダンシ</t>
    </rPh>
    <rPh sb="2" eb="4">
      <t>チュウガク</t>
    </rPh>
    <rPh sb="5" eb="6">
      <t>ネン</t>
    </rPh>
    <phoneticPr fontId="1"/>
  </si>
  <si>
    <t>トラック競技種目</t>
    <rPh sb="4" eb="6">
      <t>キョウギ</t>
    </rPh>
    <rPh sb="6" eb="8">
      <t>シュモク</t>
    </rPh>
    <phoneticPr fontId="1"/>
  </si>
  <si>
    <t>1組</t>
    <rPh sb="1" eb="2">
      <t>クミ</t>
    </rPh>
    <phoneticPr fontId="1"/>
  </si>
  <si>
    <t>全3組</t>
    <rPh sb="0" eb="1">
      <t>ゼン</t>
    </rPh>
    <rPh sb="2" eb="3">
      <t>クミ</t>
    </rPh>
    <phoneticPr fontId="1"/>
  </si>
  <si>
    <t>全6組</t>
    <rPh sb="0" eb="1">
      <t>ゼン</t>
    </rPh>
    <rPh sb="2" eb="3">
      <t>クミ</t>
    </rPh>
    <phoneticPr fontId="1"/>
  </si>
  <si>
    <t>全7組</t>
    <rPh sb="0" eb="1">
      <t>ゼン</t>
    </rPh>
    <rPh sb="2" eb="3">
      <t>クミ</t>
    </rPh>
    <phoneticPr fontId="1"/>
  </si>
  <si>
    <t>女子中学</t>
    <rPh sb="0" eb="2">
      <t>ジョシ</t>
    </rPh>
    <rPh sb="2" eb="4">
      <t>チュウガク</t>
    </rPh>
    <phoneticPr fontId="1"/>
  </si>
  <si>
    <t>男子中学</t>
    <rPh sb="0" eb="2">
      <t>ダンシ</t>
    </rPh>
    <rPh sb="2" eb="4">
      <t>チュウガク</t>
    </rPh>
    <phoneticPr fontId="1"/>
  </si>
  <si>
    <t>男子小学4年以上</t>
    <rPh sb="0" eb="2">
      <t>ダンシ</t>
    </rPh>
    <rPh sb="2" eb="3">
      <t>ショウ</t>
    </rPh>
    <rPh sb="3" eb="4">
      <t>ガク</t>
    </rPh>
    <rPh sb="5" eb="8">
      <t>ネンイジョウ</t>
    </rPh>
    <phoneticPr fontId="1"/>
  </si>
  <si>
    <t>男子市民</t>
    <rPh sb="0" eb="2">
      <t>ダンシ</t>
    </rPh>
    <rPh sb="2" eb="4">
      <t>シミン</t>
    </rPh>
    <phoneticPr fontId="1"/>
  </si>
  <si>
    <t>組数</t>
    <rPh sb="0" eb="2">
      <t>クミスウ</t>
    </rPh>
    <phoneticPr fontId="1"/>
  </si>
  <si>
    <t>人数</t>
    <rPh sb="0" eb="2">
      <t>ニンズウ</t>
    </rPh>
    <phoneticPr fontId="1"/>
  </si>
  <si>
    <t>摘要</t>
    <rPh sb="0" eb="2">
      <t>テキヨウ</t>
    </rPh>
    <phoneticPr fontId="1"/>
  </si>
  <si>
    <t>女子市民</t>
    <rPh sb="0" eb="2">
      <t>ジョシ</t>
    </rPh>
    <rPh sb="2" eb="4">
      <t>シミン</t>
    </rPh>
    <phoneticPr fontId="1"/>
  </si>
  <si>
    <t>男子小学3年以下</t>
    <rPh sb="0" eb="2">
      <t>ダンシ</t>
    </rPh>
    <rPh sb="2" eb="4">
      <t>ショウガク</t>
    </rPh>
    <rPh sb="5" eb="6">
      <t>ネン</t>
    </rPh>
    <rPh sb="6" eb="8">
      <t>イカ</t>
    </rPh>
    <phoneticPr fontId="1"/>
  </si>
  <si>
    <t>女子小学4年以上</t>
    <rPh sb="0" eb="2">
      <t>ジョシ</t>
    </rPh>
    <rPh sb="2" eb="4">
      <t>ショウガク</t>
    </rPh>
    <rPh sb="5" eb="8">
      <t>ネンイジョウ</t>
    </rPh>
    <phoneticPr fontId="1"/>
  </si>
  <si>
    <t>男子小学4年以上</t>
    <rPh sb="0" eb="2">
      <t>ダンシ</t>
    </rPh>
    <rPh sb="2" eb="4">
      <t>ショウガク</t>
    </rPh>
    <rPh sb="5" eb="8">
      <t>ネンイジョウ</t>
    </rPh>
    <phoneticPr fontId="1"/>
  </si>
  <si>
    <t>全5組</t>
    <rPh sb="0" eb="1">
      <t>ゼン</t>
    </rPh>
    <rPh sb="2" eb="3">
      <t>クミ</t>
    </rPh>
    <phoneticPr fontId="1"/>
  </si>
  <si>
    <t>男子ｼﾆｱ40歳代</t>
    <rPh sb="0" eb="2">
      <t>ダンシ</t>
    </rPh>
    <rPh sb="7" eb="8">
      <t>サイ</t>
    </rPh>
    <rPh sb="8" eb="9">
      <t>ダイ</t>
    </rPh>
    <phoneticPr fontId="1"/>
  </si>
  <si>
    <t>女子小学3年以下</t>
    <rPh sb="0" eb="2">
      <t>ジョシ</t>
    </rPh>
    <rPh sb="2" eb="4">
      <t>ショウガク</t>
    </rPh>
    <rPh sb="5" eb="6">
      <t>ネン</t>
    </rPh>
    <rPh sb="6" eb="8">
      <t>イカ</t>
    </rPh>
    <phoneticPr fontId="1"/>
  </si>
  <si>
    <t>男子ｼﾆｱ50歳代</t>
    <rPh sb="0" eb="2">
      <t>ダンシ</t>
    </rPh>
    <rPh sb="7" eb="8">
      <t>サイ</t>
    </rPh>
    <rPh sb="8" eb="9">
      <t>ダイ</t>
    </rPh>
    <phoneticPr fontId="1"/>
  </si>
  <si>
    <t>同時ｽﾀｰﾄ(6名）</t>
    <rPh sb="0" eb="2">
      <t>ドウジ</t>
    </rPh>
    <rPh sb="8" eb="9">
      <t>メイ</t>
    </rPh>
    <phoneticPr fontId="1"/>
  </si>
  <si>
    <t>男子ｼﾆｱ60歳以上</t>
    <rPh sb="0" eb="2">
      <t>ダンシ</t>
    </rPh>
    <rPh sb="7" eb="8">
      <t>サイ</t>
    </rPh>
    <rPh sb="8" eb="10">
      <t>イジョウ</t>
    </rPh>
    <phoneticPr fontId="1"/>
  </si>
  <si>
    <t>（予選なし）</t>
    <rPh sb="1" eb="3">
      <t>ヨセン</t>
    </rPh>
    <phoneticPr fontId="1"/>
  </si>
  <si>
    <t>タイム上位8名決勝進出</t>
    <rPh sb="3" eb="5">
      <t>ジョウイ</t>
    </rPh>
    <rPh sb="6" eb="7">
      <t>メイ</t>
    </rPh>
    <rPh sb="7" eb="9">
      <t>ケッショウ</t>
    </rPh>
    <rPh sb="9" eb="11">
      <t>シンシュツ</t>
    </rPh>
    <phoneticPr fontId="1"/>
  </si>
  <si>
    <t>中2・2組と同時ｽﾀｰﾄ</t>
    <rPh sb="0" eb="1">
      <t>チュウ</t>
    </rPh>
    <rPh sb="4" eb="5">
      <t>クミ</t>
    </rPh>
    <rPh sb="6" eb="8">
      <t>ドウジ</t>
    </rPh>
    <phoneticPr fontId="1"/>
  </si>
  <si>
    <t>同時ｽﾀｰﾄ(11名)</t>
    <rPh sb="0" eb="2">
      <t>ドウジ</t>
    </rPh>
    <rPh sb="9" eb="10">
      <t>メイ</t>
    </rPh>
    <phoneticPr fontId="1"/>
  </si>
  <si>
    <t>全9組</t>
    <rPh sb="0" eb="1">
      <t>ゼン</t>
    </rPh>
    <rPh sb="2" eb="3">
      <t>クミ</t>
    </rPh>
    <phoneticPr fontId="1"/>
  </si>
  <si>
    <t>女子小学4年以上</t>
    <rPh sb="0" eb="2">
      <t>ジョシ</t>
    </rPh>
    <rPh sb="2" eb="3">
      <t>ショウ</t>
    </rPh>
    <rPh sb="3" eb="4">
      <t>ガク</t>
    </rPh>
    <rPh sb="5" eb="8">
      <t>ネンイジョウ</t>
    </rPh>
    <phoneticPr fontId="1"/>
  </si>
  <si>
    <t>男子ｼﾆｱ60歳代</t>
    <rPh sb="0" eb="2">
      <t>ダンシ</t>
    </rPh>
    <rPh sb="7" eb="8">
      <t>サイ</t>
    </rPh>
    <rPh sb="8" eb="9">
      <t>ダイ</t>
    </rPh>
    <phoneticPr fontId="1"/>
  </si>
  <si>
    <t>全4組</t>
    <rPh sb="0" eb="1">
      <t>ゼン</t>
    </rPh>
    <rPh sb="2" eb="3">
      <t>クミ</t>
    </rPh>
    <phoneticPr fontId="1"/>
  </si>
  <si>
    <t>（予選なし）ﾀｲﾑﾚｰｽ</t>
    <rPh sb="1" eb="3">
      <t>ヨセン</t>
    </rPh>
    <phoneticPr fontId="1"/>
  </si>
  <si>
    <t>同時ｽﾀｰﾄ（21名）</t>
    <rPh sb="0" eb="2">
      <t>ドウジ</t>
    </rPh>
    <rPh sb="9" eb="10">
      <t>メイ</t>
    </rPh>
    <phoneticPr fontId="1"/>
  </si>
  <si>
    <t>開始時刻</t>
    <rPh sb="0" eb="2">
      <t>カイシ</t>
    </rPh>
    <rPh sb="2" eb="4">
      <t>ジコク</t>
    </rPh>
    <phoneticPr fontId="1"/>
  </si>
  <si>
    <t>招集始(45’前）</t>
    <rPh sb="0" eb="2">
      <t>ショウシュウ</t>
    </rPh>
    <rPh sb="2" eb="3">
      <t>シ</t>
    </rPh>
    <rPh sb="7" eb="8">
      <t>マエ</t>
    </rPh>
    <phoneticPr fontId="1"/>
  </si>
  <si>
    <t>招集終了(25’前）</t>
    <rPh sb="0" eb="2">
      <t>ショウシュウ</t>
    </rPh>
    <rPh sb="2" eb="4">
      <t>シュウリョウ</t>
    </rPh>
    <rPh sb="8" eb="9">
      <t>マエ</t>
    </rPh>
    <phoneticPr fontId="1"/>
  </si>
  <si>
    <t>3000ｍ</t>
    <phoneticPr fontId="1"/>
  </si>
  <si>
    <t>100ｍ</t>
    <phoneticPr fontId="1"/>
  </si>
  <si>
    <t>100ｍ</t>
    <phoneticPr fontId="1"/>
  </si>
  <si>
    <t>100m</t>
    <phoneticPr fontId="1"/>
  </si>
  <si>
    <t>ﾀｲﾑﾚｰｽ</t>
    <phoneticPr fontId="1"/>
  </si>
  <si>
    <t>女子ｼﾆｱ50歳以上</t>
    <rPh sb="0" eb="2">
      <t>ジョシ</t>
    </rPh>
    <rPh sb="7" eb="8">
      <t>サイ</t>
    </rPh>
    <rPh sb="8" eb="10">
      <t>イジョウ</t>
    </rPh>
    <phoneticPr fontId="12"/>
  </si>
  <si>
    <t>1000ｍ</t>
    <phoneticPr fontId="1"/>
  </si>
  <si>
    <t>1000ｍ</t>
    <phoneticPr fontId="1"/>
  </si>
  <si>
    <t>1500m</t>
    <phoneticPr fontId="1"/>
  </si>
  <si>
    <t>ﾀｲﾑﾚｰｽ</t>
    <phoneticPr fontId="1"/>
  </si>
  <si>
    <t>同時ｽﾀｰﾄ(16名)</t>
    <rPh sb="0" eb="2">
      <t>ドウジ</t>
    </rPh>
    <rPh sb="9" eb="10">
      <t>メイ</t>
    </rPh>
    <phoneticPr fontId="1"/>
  </si>
  <si>
    <t>200m</t>
    <phoneticPr fontId="1"/>
  </si>
  <si>
    <t>400m</t>
    <phoneticPr fontId="1"/>
  </si>
  <si>
    <t>4×100mR</t>
    <phoneticPr fontId="1"/>
  </si>
  <si>
    <t>32ﾁｰﾑ</t>
    <phoneticPr fontId="1"/>
  </si>
  <si>
    <t>22ﾁｰﾑ</t>
    <phoneticPr fontId="1"/>
  </si>
  <si>
    <t>4ﾁｰﾑ</t>
    <phoneticPr fontId="1"/>
  </si>
  <si>
    <t>4×100mR</t>
    <phoneticPr fontId="1"/>
  </si>
  <si>
    <t>11ﾁｰﾑ</t>
    <phoneticPr fontId="1"/>
  </si>
  <si>
    <t>ﾀｲﾑﾚｰｽ</t>
    <phoneticPr fontId="1"/>
  </si>
  <si>
    <t>110mH(0.914m)</t>
    <phoneticPr fontId="1"/>
  </si>
  <si>
    <t>100mH(0.762m)</t>
    <phoneticPr fontId="1"/>
  </si>
  <si>
    <t>5000ｍ</t>
    <phoneticPr fontId="1"/>
  </si>
  <si>
    <t>(8)</t>
    <phoneticPr fontId="1"/>
  </si>
  <si>
    <t>T</t>
    <phoneticPr fontId="1"/>
  </si>
  <si>
    <t>F</t>
    <phoneticPr fontId="1"/>
  </si>
  <si>
    <t>全2組</t>
    <rPh sb="0" eb="1">
      <t>ゼン</t>
    </rPh>
    <rPh sb="2" eb="3">
      <t>クミ</t>
    </rPh>
    <phoneticPr fontId="1"/>
  </si>
  <si>
    <t>(16：15)</t>
    <phoneticPr fontId="1"/>
  </si>
  <si>
    <t>【リレーオーダー用紙は、招集開始時刻の９０分前までに招集所へ提出】</t>
    <rPh sb="8" eb="10">
      <t>ヨウシ</t>
    </rPh>
    <rPh sb="12" eb="14">
      <t>ショウシュウ</t>
    </rPh>
    <rPh sb="14" eb="16">
      <t>カイシ</t>
    </rPh>
    <rPh sb="16" eb="18">
      <t>ジコク</t>
    </rPh>
    <rPh sb="21" eb="23">
      <t>フンマエ</t>
    </rPh>
    <rPh sb="26" eb="28">
      <t>ショウシュウ</t>
    </rPh>
    <rPh sb="28" eb="29">
      <t>ショ</t>
    </rPh>
    <rPh sb="30" eb="32">
      <t>テイシュツ</t>
    </rPh>
    <phoneticPr fontId="12"/>
  </si>
  <si>
    <t>第59回町田市民体育祭陸上競技大会　ﾀｲﾑｽｹｼﾞｭｰﾙ（ﾄﾗｯｸ）</t>
    <rPh sb="0" eb="1">
      <t>ダイ</t>
    </rPh>
    <rPh sb="3" eb="4">
      <t>カイ</t>
    </rPh>
    <rPh sb="4" eb="8">
      <t>マチダシミン</t>
    </rPh>
    <rPh sb="8" eb="11">
      <t>タイイクサイ</t>
    </rPh>
    <rPh sb="11" eb="13">
      <t>リクジョウ</t>
    </rPh>
    <rPh sb="13" eb="15">
      <t>キョウギ</t>
    </rPh>
    <rPh sb="15" eb="17">
      <t>タイカイ</t>
    </rPh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</si>
</sst>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20" fontId="6" fillId="0" borderId="9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6" fillId="0" borderId="18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7" fillId="0" borderId="0" xfId="0" applyFont="1" applyFill="1" applyBorder="1" applyAlignment="1">
      <alignment vertical="center" shrinkToFit="1"/>
    </xf>
    <xf numFmtId="0" fontId="14" fillId="0" borderId="1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left" vertical="top" shrinkToFit="1"/>
    </xf>
    <xf numFmtId="0" fontId="6" fillId="0" borderId="9" xfId="0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left" vertical="top" shrinkToFit="1"/>
    </xf>
    <xf numFmtId="20" fontId="6" fillId="0" borderId="11" xfId="0" applyNumberFormat="1" applyFont="1" applyFill="1" applyBorder="1" applyAlignment="1">
      <alignment horizontal="center" vertical="top"/>
    </xf>
    <xf numFmtId="20" fontId="6" fillId="0" borderId="3" xfId="0" applyNumberFormat="1" applyFont="1" applyFill="1" applyBorder="1" applyAlignment="1">
      <alignment vertical="top"/>
    </xf>
    <xf numFmtId="0" fontId="6" fillId="0" borderId="9" xfId="0" applyFont="1" applyFill="1" applyBorder="1">
      <alignment vertical="center"/>
    </xf>
    <xf numFmtId="20" fontId="6" fillId="0" borderId="5" xfId="0" applyNumberFormat="1" applyFont="1" applyFill="1" applyBorder="1" applyAlignment="1">
      <alignment vertical="top"/>
    </xf>
    <xf numFmtId="20" fontId="6" fillId="0" borderId="8" xfId="0" applyNumberFormat="1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20" fontId="6" fillId="0" borderId="2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20" fontId="6" fillId="0" borderId="19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20" fontId="6" fillId="0" borderId="25" xfId="0" applyNumberFormat="1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20" fontId="6" fillId="0" borderId="35" xfId="0" applyNumberFormat="1" applyFont="1" applyBorder="1" applyAlignment="1">
      <alignment horizontal="center" vertical="center"/>
    </xf>
    <xf numFmtId="20" fontId="6" fillId="0" borderId="36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20" fontId="6" fillId="0" borderId="36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top"/>
    </xf>
    <xf numFmtId="20" fontId="6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>
      <alignment vertical="center"/>
    </xf>
    <xf numFmtId="20" fontId="6" fillId="0" borderId="21" xfId="0" applyNumberFormat="1" applyFont="1" applyFill="1" applyBorder="1" applyAlignment="1">
      <alignment horizontal="center" vertical="top"/>
    </xf>
    <xf numFmtId="20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>
      <alignment vertical="center"/>
    </xf>
    <xf numFmtId="20" fontId="6" fillId="0" borderId="37" xfId="0" applyNumberFormat="1" applyFont="1" applyBorder="1" applyAlignment="1">
      <alignment horizontal="center" vertical="center"/>
    </xf>
    <xf numFmtId="20" fontId="6" fillId="0" borderId="38" xfId="0" applyNumberFormat="1" applyFont="1" applyFill="1" applyBorder="1" applyAlignment="1">
      <alignment horizontal="center" vertical="center"/>
    </xf>
    <xf numFmtId="20" fontId="6" fillId="0" borderId="27" xfId="0" applyNumberFormat="1" applyFont="1" applyFill="1" applyBorder="1" applyAlignment="1">
      <alignment horizontal="center" vertical="center"/>
    </xf>
    <xf numFmtId="20" fontId="6" fillId="0" borderId="3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8" xfId="0" applyFont="1" applyFill="1" applyBorder="1">
      <alignment vertical="center"/>
    </xf>
    <xf numFmtId="20" fontId="6" fillId="0" borderId="28" xfId="0" applyNumberFormat="1" applyFont="1" applyFill="1" applyBorder="1" applyAlignment="1">
      <alignment horizontal="center" vertical="center"/>
    </xf>
    <xf numFmtId="0" fontId="6" fillId="0" borderId="39" xfId="0" applyFont="1" applyFill="1" applyBorder="1">
      <alignment vertical="center"/>
    </xf>
    <xf numFmtId="20" fontId="6" fillId="0" borderId="23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20" fontId="6" fillId="0" borderId="33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>
      <alignment vertical="center"/>
    </xf>
    <xf numFmtId="0" fontId="6" fillId="0" borderId="31" xfId="0" quotePrefix="1" applyFont="1" applyFill="1" applyBorder="1" applyAlignment="1">
      <alignment horizontal="center" vertical="center"/>
    </xf>
    <xf numFmtId="20" fontId="6" fillId="0" borderId="34" xfId="0" applyNumberFormat="1" applyFont="1" applyFill="1" applyBorder="1" applyAlignment="1">
      <alignment horizontal="center" vertical="center"/>
    </xf>
    <xf numFmtId="20" fontId="6" fillId="0" borderId="3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 vertical="top"/>
    </xf>
    <xf numFmtId="20" fontId="6" fillId="0" borderId="26" xfId="0" applyNumberFormat="1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Normal="100" workbookViewId="0">
      <selection sqref="A1:I1"/>
    </sheetView>
  </sheetViews>
  <sheetFormatPr defaultRowHeight="13.5"/>
  <cols>
    <col min="1" max="1" width="9" style="4" customWidth="1"/>
    <col min="2" max="2" width="16.125" style="4" customWidth="1"/>
    <col min="3" max="3" width="15.375" style="1" customWidth="1"/>
    <col min="4" max="4" width="6" style="6" customWidth="1"/>
    <col min="5" max="5" width="8.25" customWidth="1"/>
    <col min="6" max="6" width="8.125" style="11" customWidth="1"/>
    <col min="7" max="7" width="18.875" style="5" customWidth="1"/>
    <col min="8" max="8" width="16.875" style="6" customWidth="1"/>
    <col min="9" max="9" width="14.875" style="4" customWidth="1"/>
    <col min="10" max="10" width="8.5" style="4" customWidth="1"/>
    <col min="11" max="11" width="6.125" style="4" customWidth="1"/>
    <col min="12" max="12" width="9.125" style="4" customWidth="1"/>
    <col min="13" max="13" width="17" customWidth="1"/>
    <col min="14" max="14" width="15.125" style="11" customWidth="1"/>
    <col min="15" max="15" width="5.5" customWidth="1"/>
    <col min="16" max="16" width="6.625" style="11" customWidth="1"/>
    <col min="17" max="17" width="5.25" style="4" customWidth="1"/>
    <col min="18" max="19" width="9.125" style="4" customWidth="1"/>
  </cols>
  <sheetData>
    <row r="1" spans="1:24" s="2" customFormat="1" ht="17.25" customHeight="1">
      <c r="A1" s="159" t="s">
        <v>79</v>
      </c>
      <c r="B1" s="159"/>
      <c r="C1" s="159"/>
      <c r="D1" s="159"/>
      <c r="E1" s="159"/>
      <c r="F1" s="159"/>
      <c r="G1" s="159"/>
      <c r="H1" s="159"/>
      <c r="I1" s="159"/>
      <c r="K1" s="52"/>
      <c r="T1" s="27"/>
      <c r="U1" s="27"/>
      <c r="V1" s="27"/>
      <c r="W1" s="27"/>
      <c r="X1" s="27"/>
    </row>
    <row r="2" spans="1:24" s="2" customFormat="1" ht="17.25" customHeight="1">
      <c r="A2" s="59"/>
      <c r="B2" s="59"/>
      <c r="C2" s="59"/>
      <c r="D2" s="59"/>
      <c r="E2" s="59"/>
      <c r="F2" s="59"/>
      <c r="G2" s="59"/>
      <c r="H2" s="59"/>
      <c r="I2" s="59"/>
      <c r="K2" s="52"/>
      <c r="T2" s="27"/>
      <c r="U2" s="27"/>
      <c r="V2" s="27"/>
      <c r="W2" s="27"/>
      <c r="X2" s="27"/>
    </row>
    <row r="3" spans="1:24" s="2" customFormat="1" ht="13.5" customHeight="1" thickBot="1">
      <c r="A3" s="54" t="s">
        <v>15</v>
      </c>
      <c r="B3" s="41"/>
      <c r="C3" s="42"/>
      <c r="D3" s="43"/>
      <c r="E3" s="46"/>
      <c r="F3" s="41"/>
      <c r="G3" s="44"/>
      <c r="H3" s="45"/>
      <c r="I3" s="45"/>
      <c r="K3" s="53"/>
      <c r="T3" s="27"/>
      <c r="U3" s="27"/>
      <c r="V3" s="27"/>
      <c r="W3" s="27"/>
      <c r="X3" s="27"/>
    </row>
    <row r="4" spans="1:24" s="2" customFormat="1" ht="22.5" customHeight="1" thickBot="1">
      <c r="A4" s="144" t="s">
        <v>47</v>
      </c>
      <c r="B4" s="145" t="s">
        <v>11</v>
      </c>
      <c r="C4" s="160" t="s">
        <v>9</v>
      </c>
      <c r="D4" s="161"/>
      <c r="E4" s="146" t="s">
        <v>24</v>
      </c>
      <c r="F4" s="147" t="s">
        <v>25</v>
      </c>
      <c r="G4" s="147" t="s">
        <v>26</v>
      </c>
      <c r="H4" s="148" t="s">
        <v>48</v>
      </c>
      <c r="I4" s="149" t="s">
        <v>49</v>
      </c>
      <c r="K4" s="53"/>
      <c r="T4" s="27"/>
      <c r="U4" s="27"/>
      <c r="V4" s="27"/>
      <c r="W4" s="27"/>
      <c r="X4" s="27"/>
    </row>
    <row r="5" spans="1:24" ht="17.25" customHeight="1">
      <c r="A5" s="103">
        <v>0.375</v>
      </c>
      <c r="B5" s="76" t="s">
        <v>0</v>
      </c>
      <c r="C5" s="70" t="s">
        <v>50</v>
      </c>
      <c r="D5" s="141" t="s">
        <v>1</v>
      </c>
      <c r="E5" s="162" t="s">
        <v>16</v>
      </c>
      <c r="F5" s="142">
        <v>10</v>
      </c>
      <c r="G5" s="163" t="s">
        <v>40</v>
      </c>
      <c r="H5" s="143">
        <v>0.34375</v>
      </c>
      <c r="I5" s="104">
        <v>0.3576388888888889</v>
      </c>
      <c r="K5" s="28"/>
      <c r="T5" s="27"/>
      <c r="U5" s="27"/>
      <c r="V5" s="27"/>
      <c r="W5" s="27"/>
      <c r="X5" s="27"/>
    </row>
    <row r="6" spans="1:24" ht="17.25" customHeight="1">
      <c r="A6" s="103"/>
      <c r="B6" s="29" t="s">
        <v>27</v>
      </c>
      <c r="C6" s="24" t="s">
        <v>50</v>
      </c>
      <c r="D6" s="25" t="s">
        <v>1</v>
      </c>
      <c r="E6" s="162"/>
      <c r="F6" s="7">
        <v>1</v>
      </c>
      <c r="G6" s="164"/>
      <c r="H6" s="19"/>
      <c r="I6" s="104"/>
      <c r="Q6" s="56"/>
    </row>
    <row r="7" spans="1:24" ht="17.25" customHeight="1">
      <c r="A7" s="113">
        <v>0.3888888888888889</v>
      </c>
      <c r="B7" s="18" t="s">
        <v>2</v>
      </c>
      <c r="C7" s="24" t="s">
        <v>51</v>
      </c>
      <c r="D7" s="25" t="s">
        <v>3</v>
      </c>
      <c r="E7" s="7" t="s">
        <v>18</v>
      </c>
      <c r="F7" s="7">
        <v>47</v>
      </c>
      <c r="G7" s="22" t="s">
        <v>38</v>
      </c>
      <c r="H7" s="20">
        <v>0.3576388888888889</v>
      </c>
      <c r="I7" s="114">
        <v>0.37152777777777773</v>
      </c>
      <c r="Q7" s="56"/>
    </row>
    <row r="8" spans="1:24" ht="17.25" customHeight="1">
      <c r="A8" s="115">
        <v>0.39930555555555558</v>
      </c>
      <c r="B8" s="47" t="s">
        <v>0</v>
      </c>
      <c r="C8" s="48" t="s">
        <v>52</v>
      </c>
      <c r="D8" s="49" t="s">
        <v>3</v>
      </c>
      <c r="E8" s="57" t="s">
        <v>17</v>
      </c>
      <c r="F8" s="69">
        <v>19</v>
      </c>
      <c r="G8" s="22" t="s">
        <v>38</v>
      </c>
      <c r="H8" s="58">
        <v>0.36805555555555558</v>
      </c>
      <c r="I8" s="116">
        <v>0.38194444444444442</v>
      </c>
      <c r="Q8" s="56"/>
    </row>
    <row r="9" spans="1:24" ht="17.25" customHeight="1">
      <c r="A9" s="113">
        <v>0.40625</v>
      </c>
      <c r="B9" s="18" t="s">
        <v>5</v>
      </c>
      <c r="C9" s="24" t="s">
        <v>53</v>
      </c>
      <c r="D9" s="25" t="s">
        <v>3</v>
      </c>
      <c r="E9" s="7" t="s">
        <v>41</v>
      </c>
      <c r="F9" s="7">
        <v>69</v>
      </c>
      <c r="G9" s="22" t="s">
        <v>38</v>
      </c>
      <c r="H9" s="77">
        <v>0.375</v>
      </c>
      <c r="I9" s="117">
        <v>0.3888888888888889</v>
      </c>
      <c r="Q9" s="56"/>
    </row>
    <row r="10" spans="1:24" ht="17.25" customHeight="1">
      <c r="A10" s="113">
        <v>0.4236111111111111</v>
      </c>
      <c r="B10" s="18" t="s">
        <v>6</v>
      </c>
      <c r="C10" s="24" t="s">
        <v>52</v>
      </c>
      <c r="D10" s="25" t="s">
        <v>3</v>
      </c>
      <c r="E10" s="7" t="s">
        <v>19</v>
      </c>
      <c r="F10" s="7">
        <v>50</v>
      </c>
      <c r="G10" s="78" t="s">
        <v>38</v>
      </c>
      <c r="H10" s="77">
        <v>0.3923611111111111</v>
      </c>
      <c r="I10" s="117">
        <v>0.40625</v>
      </c>
    </row>
    <row r="11" spans="1:24" ht="17.25" customHeight="1">
      <c r="A11" s="113">
        <v>0.4375</v>
      </c>
      <c r="B11" s="31" t="s">
        <v>14</v>
      </c>
      <c r="C11" s="24" t="s">
        <v>51</v>
      </c>
      <c r="D11" s="25" t="s">
        <v>3</v>
      </c>
      <c r="E11" s="7" t="s">
        <v>76</v>
      </c>
      <c r="F11" s="7">
        <v>9</v>
      </c>
      <c r="G11" s="78" t="s">
        <v>38</v>
      </c>
      <c r="H11" s="77">
        <v>0.40625</v>
      </c>
      <c r="I11" s="117">
        <v>0.4201388888888889</v>
      </c>
    </row>
    <row r="12" spans="1:24" ht="17.25" customHeight="1">
      <c r="A12" s="113">
        <v>0.44097222222222227</v>
      </c>
      <c r="B12" s="18" t="s">
        <v>7</v>
      </c>
      <c r="C12" s="24" t="s">
        <v>52</v>
      </c>
      <c r="D12" s="25" t="s">
        <v>3</v>
      </c>
      <c r="E12" s="7" t="s">
        <v>41</v>
      </c>
      <c r="F12" s="7">
        <v>72</v>
      </c>
      <c r="G12" s="78" t="s">
        <v>38</v>
      </c>
      <c r="H12" s="77">
        <v>0.40972222222222227</v>
      </c>
      <c r="I12" s="117">
        <v>0.4236111111111111</v>
      </c>
    </row>
    <row r="13" spans="1:24" ht="17.25" customHeight="1">
      <c r="A13" s="113">
        <v>0.45833333333333331</v>
      </c>
      <c r="B13" s="18" t="s">
        <v>8</v>
      </c>
      <c r="C13" s="24" t="s">
        <v>52</v>
      </c>
      <c r="D13" s="25" t="s">
        <v>3</v>
      </c>
      <c r="E13" s="7" t="s">
        <v>41</v>
      </c>
      <c r="F13" s="7">
        <v>67</v>
      </c>
      <c r="G13" s="78" t="s">
        <v>38</v>
      </c>
      <c r="H13" s="77">
        <v>0.42708333333333331</v>
      </c>
      <c r="I13" s="117">
        <v>0.44097222222222227</v>
      </c>
    </row>
    <row r="14" spans="1:24" ht="17.25" customHeight="1">
      <c r="A14" s="113">
        <v>0.47569444444444442</v>
      </c>
      <c r="B14" s="31" t="s">
        <v>10</v>
      </c>
      <c r="C14" s="24" t="s">
        <v>51</v>
      </c>
      <c r="D14" s="21" t="s">
        <v>1</v>
      </c>
      <c r="E14" s="7"/>
      <c r="F14" s="7">
        <v>5</v>
      </c>
      <c r="G14" s="79"/>
      <c r="H14" s="77">
        <v>0.44444444444444442</v>
      </c>
      <c r="I14" s="117">
        <v>0.45833333333333331</v>
      </c>
    </row>
    <row r="15" spans="1:24" ht="17.25" customHeight="1">
      <c r="A15" s="103">
        <v>0.47916666666666669</v>
      </c>
      <c r="B15" s="18" t="s">
        <v>13</v>
      </c>
      <c r="C15" s="24" t="s">
        <v>52</v>
      </c>
      <c r="D15" s="21" t="s">
        <v>1</v>
      </c>
      <c r="E15" s="7"/>
      <c r="F15" s="7">
        <v>7</v>
      </c>
      <c r="G15" s="80"/>
      <c r="H15" s="77">
        <v>0.44791666666666669</v>
      </c>
      <c r="I15" s="117">
        <v>0.46180555555555558</v>
      </c>
    </row>
    <row r="16" spans="1:24" ht="17.25" customHeight="1">
      <c r="A16" s="102">
        <v>0.4826388888888889</v>
      </c>
      <c r="B16" s="18" t="s">
        <v>23</v>
      </c>
      <c r="C16" s="24" t="s">
        <v>52</v>
      </c>
      <c r="D16" s="21" t="s">
        <v>1</v>
      </c>
      <c r="E16" s="7" t="s">
        <v>12</v>
      </c>
      <c r="F16" s="7">
        <v>13</v>
      </c>
      <c r="G16" s="33" t="s">
        <v>54</v>
      </c>
      <c r="H16" s="77">
        <v>0.4513888888888889</v>
      </c>
      <c r="I16" s="117">
        <v>0.46527777777777773</v>
      </c>
    </row>
    <row r="17" spans="1:14" ht="17.25" customHeight="1">
      <c r="A17" s="105">
        <v>0.4861111111111111</v>
      </c>
      <c r="B17" s="9" t="s">
        <v>55</v>
      </c>
      <c r="C17" s="24" t="s">
        <v>52</v>
      </c>
      <c r="D17" s="21" t="s">
        <v>1</v>
      </c>
      <c r="E17" s="157" t="s">
        <v>16</v>
      </c>
      <c r="F17" s="10">
        <v>1</v>
      </c>
      <c r="G17" s="81" t="s">
        <v>35</v>
      </c>
      <c r="H17" s="87">
        <v>0.4548611111111111</v>
      </c>
      <c r="I17" s="118">
        <v>0.46875</v>
      </c>
      <c r="L17" s="14"/>
      <c r="M17" s="3"/>
      <c r="N17" s="12"/>
    </row>
    <row r="18" spans="1:14" ht="17.25" customHeight="1">
      <c r="A18" s="107"/>
      <c r="B18" s="32" t="s">
        <v>32</v>
      </c>
      <c r="C18" s="67" t="s">
        <v>52</v>
      </c>
      <c r="D18" s="26" t="s">
        <v>1</v>
      </c>
      <c r="E18" s="165"/>
      <c r="F18" s="65">
        <v>2</v>
      </c>
      <c r="G18" s="82"/>
      <c r="H18" s="88"/>
      <c r="I18" s="119"/>
    </row>
    <row r="19" spans="1:14" ht="17.25" customHeight="1">
      <c r="A19" s="107"/>
      <c r="B19" s="23" t="s">
        <v>34</v>
      </c>
      <c r="C19" s="24" t="s">
        <v>52</v>
      </c>
      <c r="D19" s="21" t="s">
        <v>1</v>
      </c>
      <c r="E19" s="165"/>
      <c r="F19" s="7">
        <v>2</v>
      </c>
      <c r="G19" s="82"/>
      <c r="H19" s="101"/>
      <c r="I19" s="120"/>
    </row>
    <row r="20" spans="1:14" ht="17.25" customHeight="1">
      <c r="A20" s="108"/>
      <c r="B20" s="36" t="s">
        <v>36</v>
      </c>
      <c r="C20" s="68" t="s">
        <v>51</v>
      </c>
      <c r="D20" s="15" t="s">
        <v>1</v>
      </c>
      <c r="E20" s="158"/>
      <c r="F20" s="66">
        <v>1</v>
      </c>
      <c r="G20" s="82"/>
      <c r="H20" s="90"/>
      <c r="I20" s="121"/>
    </row>
    <row r="21" spans="1:14" ht="17.25" customHeight="1">
      <c r="A21" s="153">
        <v>0.48958333333333331</v>
      </c>
      <c r="B21" s="18" t="s">
        <v>22</v>
      </c>
      <c r="C21" s="24" t="s">
        <v>56</v>
      </c>
      <c r="D21" s="21" t="s">
        <v>1</v>
      </c>
      <c r="E21" s="155" t="s">
        <v>16</v>
      </c>
      <c r="F21" s="7">
        <v>9</v>
      </c>
      <c r="G21" s="81" t="s">
        <v>40</v>
      </c>
      <c r="H21" s="91">
        <v>0.45833333333333331</v>
      </c>
      <c r="I21" s="122">
        <v>0.47222222222222227</v>
      </c>
    </row>
    <row r="22" spans="1:14" ht="17.25" customHeight="1">
      <c r="A22" s="154"/>
      <c r="B22" s="34" t="s">
        <v>42</v>
      </c>
      <c r="C22" s="40" t="s">
        <v>57</v>
      </c>
      <c r="D22" s="37" t="s">
        <v>1</v>
      </c>
      <c r="E22" s="156"/>
      <c r="F22" s="7">
        <v>2</v>
      </c>
      <c r="G22" s="92"/>
      <c r="H22" s="92"/>
      <c r="I22" s="123"/>
    </row>
    <row r="23" spans="1:14" ht="17.25" customHeight="1">
      <c r="A23" s="124">
        <v>0.49652777777777773</v>
      </c>
      <c r="B23" s="23" t="s">
        <v>7</v>
      </c>
      <c r="C23" s="24" t="s">
        <v>58</v>
      </c>
      <c r="D23" s="25" t="s">
        <v>1</v>
      </c>
      <c r="E23" s="35" t="s">
        <v>12</v>
      </c>
      <c r="F23" s="10">
        <v>23</v>
      </c>
      <c r="G23" s="83" t="s">
        <v>59</v>
      </c>
      <c r="H23" s="77">
        <v>0.46527777777777773</v>
      </c>
      <c r="I23" s="117">
        <v>0.47916666666666669</v>
      </c>
    </row>
    <row r="24" spans="1:14" ht="17.25" customHeight="1">
      <c r="A24" s="105">
        <v>0.50694444444444442</v>
      </c>
      <c r="B24" s="32" t="s">
        <v>8</v>
      </c>
      <c r="C24" s="67" t="s">
        <v>58</v>
      </c>
      <c r="D24" s="38" t="s">
        <v>1</v>
      </c>
      <c r="E24" s="65" t="s">
        <v>16</v>
      </c>
      <c r="F24" s="50">
        <v>21</v>
      </c>
      <c r="G24" s="83"/>
      <c r="H24" s="91">
        <v>0.47569444444444442</v>
      </c>
      <c r="I24" s="122">
        <v>0.48958333333333331</v>
      </c>
    </row>
    <row r="25" spans="1:14" ht="17.25" customHeight="1">
      <c r="A25" s="124">
        <v>0.51388888888888895</v>
      </c>
      <c r="B25" s="18" t="s">
        <v>10</v>
      </c>
      <c r="C25" s="24" t="s">
        <v>58</v>
      </c>
      <c r="D25" s="25" t="s">
        <v>1</v>
      </c>
      <c r="E25" s="7" t="s">
        <v>16</v>
      </c>
      <c r="F25" s="10">
        <v>7</v>
      </c>
      <c r="G25" s="31"/>
      <c r="H25" s="77">
        <v>0.4826388888888889</v>
      </c>
      <c r="I25" s="117">
        <v>0.49652777777777773</v>
      </c>
    </row>
    <row r="26" spans="1:14" ht="17.25" customHeight="1">
      <c r="A26" s="124">
        <v>0.52083333333333337</v>
      </c>
      <c r="B26" s="18" t="s">
        <v>5</v>
      </c>
      <c r="C26" s="24" t="s">
        <v>58</v>
      </c>
      <c r="D26" s="25" t="s">
        <v>1</v>
      </c>
      <c r="E26" s="35" t="s">
        <v>12</v>
      </c>
      <c r="F26" s="7">
        <v>42</v>
      </c>
      <c r="G26" s="31"/>
      <c r="H26" s="93">
        <v>0.48958333333333331</v>
      </c>
      <c r="I26" s="125">
        <v>0.50347222222222221</v>
      </c>
    </row>
    <row r="27" spans="1:14" ht="17.25" customHeight="1">
      <c r="A27" s="105">
        <v>0.53125</v>
      </c>
      <c r="B27" s="18" t="s">
        <v>6</v>
      </c>
      <c r="C27" s="24" t="s">
        <v>58</v>
      </c>
      <c r="D27" s="25" t="s">
        <v>1</v>
      </c>
      <c r="E27" s="157" t="s">
        <v>12</v>
      </c>
      <c r="F27" s="7">
        <v>23</v>
      </c>
      <c r="G27" s="31" t="s">
        <v>59</v>
      </c>
      <c r="H27" s="91">
        <v>0.5</v>
      </c>
      <c r="I27" s="126">
        <v>0.51388888888888895</v>
      </c>
      <c r="L27" s="13"/>
    </row>
    <row r="28" spans="1:14" ht="17.25" customHeight="1">
      <c r="A28" s="108"/>
      <c r="B28" s="36" t="s">
        <v>14</v>
      </c>
      <c r="C28" s="68" t="s">
        <v>58</v>
      </c>
      <c r="D28" s="39" t="s">
        <v>1</v>
      </c>
      <c r="E28" s="158"/>
      <c r="F28" s="51">
        <v>3</v>
      </c>
      <c r="G28" s="60" t="s">
        <v>39</v>
      </c>
      <c r="H28" s="94"/>
      <c r="I28" s="127"/>
    </row>
    <row r="29" spans="1:14" ht="17.25" customHeight="1">
      <c r="A29" s="124">
        <v>0.54166666666666663</v>
      </c>
      <c r="B29" s="23" t="s">
        <v>2</v>
      </c>
      <c r="C29" s="24" t="s">
        <v>58</v>
      </c>
      <c r="D29" s="25" t="s">
        <v>1</v>
      </c>
      <c r="E29" s="7" t="s">
        <v>16</v>
      </c>
      <c r="F29" s="7">
        <v>16</v>
      </c>
      <c r="G29" s="31"/>
      <c r="H29" s="77">
        <v>0.51041666666666663</v>
      </c>
      <c r="I29" s="117">
        <v>0.52430555555555558</v>
      </c>
    </row>
    <row r="30" spans="1:14" ht="17.25" customHeight="1">
      <c r="A30" s="105">
        <v>0.54861111111111105</v>
      </c>
      <c r="B30" s="16" t="s">
        <v>13</v>
      </c>
      <c r="C30" s="67" t="s">
        <v>58</v>
      </c>
      <c r="D30" s="38" t="s">
        <v>1</v>
      </c>
      <c r="E30" s="65" t="s">
        <v>16</v>
      </c>
      <c r="F30" s="65">
        <v>3</v>
      </c>
      <c r="G30" s="81" t="s">
        <v>60</v>
      </c>
      <c r="H30" s="91">
        <v>0.51736111111111105</v>
      </c>
      <c r="I30" s="126">
        <v>0.53125</v>
      </c>
    </row>
    <row r="31" spans="1:14" ht="17.25" customHeight="1">
      <c r="A31" s="128"/>
      <c r="B31" s="18" t="s">
        <v>23</v>
      </c>
      <c r="C31" s="24" t="s">
        <v>58</v>
      </c>
      <c r="D31" s="25" t="s">
        <v>1</v>
      </c>
      <c r="E31" s="69"/>
      <c r="F31" s="7">
        <v>9</v>
      </c>
      <c r="G31" s="82"/>
      <c r="H31" s="89"/>
      <c r="I31" s="129"/>
    </row>
    <row r="32" spans="1:14" ht="17.25" customHeight="1">
      <c r="A32" s="107"/>
      <c r="B32" s="18" t="s">
        <v>32</v>
      </c>
      <c r="C32" s="24" t="s">
        <v>58</v>
      </c>
      <c r="D32" s="25" t="s">
        <v>1</v>
      </c>
      <c r="E32" s="69"/>
      <c r="F32" s="7">
        <v>3</v>
      </c>
      <c r="G32" s="82"/>
      <c r="H32" s="95"/>
      <c r="I32" s="130"/>
    </row>
    <row r="33" spans="1:9" ht="17.25" customHeight="1">
      <c r="A33" s="106"/>
      <c r="B33" s="17" t="s">
        <v>43</v>
      </c>
      <c r="C33" s="68" t="s">
        <v>58</v>
      </c>
      <c r="D33" s="39" t="s">
        <v>1</v>
      </c>
      <c r="E33" s="55"/>
      <c r="F33" s="66">
        <v>1</v>
      </c>
      <c r="G33" s="92"/>
      <c r="H33" s="92"/>
      <c r="I33" s="131"/>
    </row>
    <row r="34" spans="1:9" ht="17.25" customHeight="1">
      <c r="A34" s="113">
        <v>0.55555555555555558</v>
      </c>
      <c r="B34" s="18" t="s">
        <v>20</v>
      </c>
      <c r="C34" s="24" t="s">
        <v>61</v>
      </c>
      <c r="D34" s="21" t="s">
        <v>1</v>
      </c>
      <c r="E34" s="7" t="s">
        <v>44</v>
      </c>
      <c r="F34" s="7">
        <v>25</v>
      </c>
      <c r="G34" s="83" t="s">
        <v>59</v>
      </c>
      <c r="H34" s="77">
        <v>0.52430555555555558</v>
      </c>
      <c r="I34" s="117">
        <v>0.53819444444444442</v>
      </c>
    </row>
    <row r="35" spans="1:9" ht="17.25" customHeight="1">
      <c r="A35" s="113">
        <v>0.56597222222222221</v>
      </c>
      <c r="B35" s="18" t="s">
        <v>2</v>
      </c>
      <c r="C35" s="30" t="s">
        <v>62</v>
      </c>
      <c r="D35" s="25" t="s">
        <v>1</v>
      </c>
      <c r="E35" s="7" t="s">
        <v>31</v>
      </c>
      <c r="F35" s="7">
        <v>33</v>
      </c>
      <c r="G35" s="83" t="s">
        <v>59</v>
      </c>
      <c r="H35" s="77">
        <v>0.53472222222222221</v>
      </c>
      <c r="I35" s="125">
        <v>0.54861111111111105</v>
      </c>
    </row>
    <row r="36" spans="1:9" ht="17.25" customHeight="1">
      <c r="A36" s="113">
        <v>0.57986111111111105</v>
      </c>
      <c r="B36" s="18" t="s">
        <v>21</v>
      </c>
      <c r="C36" s="24" t="s">
        <v>62</v>
      </c>
      <c r="D36" s="25" t="s">
        <v>1</v>
      </c>
      <c r="E36" s="7" t="s">
        <v>12</v>
      </c>
      <c r="F36" s="8">
        <v>16</v>
      </c>
      <c r="G36" s="83" t="s">
        <v>59</v>
      </c>
      <c r="H36" s="77">
        <v>0.54861111111111105</v>
      </c>
      <c r="I36" s="117">
        <v>0.5625</v>
      </c>
    </row>
    <row r="37" spans="1:9" ht="19.5" customHeight="1">
      <c r="A37" s="113"/>
      <c r="B37" s="29"/>
      <c r="C37" s="24"/>
      <c r="D37" s="25"/>
      <c r="E37" s="7"/>
      <c r="F37" s="150" t="s">
        <v>78</v>
      </c>
      <c r="G37" s="151"/>
      <c r="H37" s="151"/>
      <c r="I37" s="152"/>
    </row>
    <row r="38" spans="1:9" ht="17.25" customHeight="1">
      <c r="A38" s="113">
        <v>0.58680555555555558</v>
      </c>
      <c r="B38" s="29" t="s">
        <v>20</v>
      </c>
      <c r="C38" s="24" t="s">
        <v>63</v>
      </c>
      <c r="D38" s="21" t="s">
        <v>1</v>
      </c>
      <c r="E38" s="7" t="s">
        <v>44</v>
      </c>
      <c r="F38" s="7" t="s">
        <v>64</v>
      </c>
      <c r="G38" s="79" t="s">
        <v>59</v>
      </c>
      <c r="H38" s="77">
        <v>0.55555555555555558</v>
      </c>
      <c r="I38" s="117">
        <v>0.56944444444444442</v>
      </c>
    </row>
    <row r="39" spans="1:9" ht="17.25" customHeight="1">
      <c r="A39" s="113">
        <v>0.60069444444444442</v>
      </c>
      <c r="B39" s="29" t="s">
        <v>21</v>
      </c>
      <c r="C39" s="24" t="s">
        <v>63</v>
      </c>
      <c r="D39" s="21" t="s">
        <v>1</v>
      </c>
      <c r="E39" s="7" t="s">
        <v>17</v>
      </c>
      <c r="F39" s="7" t="s">
        <v>65</v>
      </c>
      <c r="G39" s="79" t="s">
        <v>59</v>
      </c>
      <c r="H39" s="91">
        <v>0.56944444444444442</v>
      </c>
      <c r="I39" s="122">
        <v>0.57638888888888895</v>
      </c>
    </row>
    <row r="40" spans="1:9" ht="17.25" customHeight="1">
      <c r="A40" s="113">
        <v>0.61111111111111105</v>
      </c>
      <c r="B40" s="29" t="s">
        <v>0</v>
      </c>
      <c r="C40" s="24" t="s">
        <v>63</v>
      </c>
      <c r="D40" s="21" t="s">
        <v>1</v>
      </c>
      <c r="E40" s="7" t="s">
        <v>16</v>
      </c>
      <c r="F40" s="7" t="s">
        <v>66</v>
      </c>
      <c r="G40" s="79"/>
      <c r="H40" s="77">
        <v>0.57986111111111105</v>
      </c>
      <c r="I40" s="117">
        <v>0.59375</v>
      </c>
    </row>
    <row r="41" spans="1:9" ht="17.25" customHeight="1">
      <c r="A41" s="113">
        <v>0.61458333333333337</v>
      </c>
      <c r="B41" s="29" t="s">
        <v>2</v>
      </c>
      <c r="C41" s="24" t="s">
        <v>67</v>
      </c>
      <c r="D41" s="21" t="s">
        <v>1</v>
      </c>
      <c r="E41" s="7" t="s">
        <v>12</v>
      </c>
      <c r="F41" s="7" t="s">
        <v>68</v>
      </c>
      <c r="G41" s="79" t="s">
        <v>69</v>
      </c>
      <c r="H41" s="77">
        <v>0.58333333333333337</v>
      </c>
      <c r="I41" s="117">
        <v>0.59722222222222221</v>
      </c>
    </row>
    <row r="42" spans="1:9" ht="17.25" customHeight="1">
      <c r="A42" s="113">
        <v>0.625</v>
      </c>
      <c r="B42" s="18" t="s">
        <v>21</v>
      </c>
      <c r="C42" s="24" t="s">
        <v>70</v>
      </c>
      <c r="D42" s="21" t="s">
        <v>1</v>
      </c>
      <c r="E42" s="7" t="s">
        <v>12</v>
      </c>
      <c r="F42" s="7">
        <v>13</v>
      </c>
      <c r="G42" s="78" t="s">
        <v>69</v>
      </c>
      <c r="H42" s="77">
        <v>0.59375</v>
      </c>
      <c r="I42" s="117">
        <v>0.60763888888888895</v>
      </c>
    </row>
    <row r="43" spans="1:9" ht="17.25" customHeight="1">
      <c r="A43" s="113">
        <v>0.62847222222222221</v>
      </c>
      <c r="B43" s="18" t="s">
        <v>20</v>
      </c>
      <c r="C43" s="24" t="s">
        <v>71</v>
      </c>
      <c r="D43" s="25" t="s">
        <v>1</v>
      </c>
      <c r="E43" s="7" t="s">
        <v>44</v>
      </c>
      <c r="F43" s="7">
        <v>28</v>
      </c>
      <c r="G43" s="78" t="s">
        <v>69</v>
      </c>
      <c r="H43" s="77">
        <v>0.59722222222222221</v>
      </c>
      <c r="I43" s="117">
        <v>0.61111111111111105</v>
      </c>
    </row>
    <row r="44" spans="1:9" ht="17.25" customHeight="1">
      <c r="A44" s="103">
        <v>0.64236111111111105</v>
      </c>
      <c r="B44" s="18" t="s">
        <v>33</v>
      </c>
      <c r="C44" s="24" t="s">
        <v>51</v>
      </c>
      <c r="D44" s="21" t="s">
        <v>1</v>
      </c>
      <c r="E44" s="7"/>
      <c r="F44" s="7">
        <v>5</v>
      </c>
      <c r="G44" s="79" t="s">
        <v>37</v>
      </c>
      <c r="H44" s="77">
        <v>0.61111111111111105</v>
      </c>
      <c r="I44" s="117">
        <v>0.625</v>
      </c>
    </row>
    <row r="45" spans="1:9" ht="17.25" customHeight="1">
      <c r="A45" s="113">
        <v>0.64583333333333337</v>
      </c>
      <c r="B45" s="18" t="s">
        <v>28</v>
      </c>
      <c r="C45" s="24" t="s">
        <v>51</v>
      </c>
      <c r="D45" s="21" t="s">
        <v>1</v>
      </c>
      <c r="E45" s="7"/>
      <c r="F45" s="7">
        <v>8</v>
      </c>
      <c r="G45" s="79" t="s">
        <v>37</v>
      </c>
      <c r="H45" s="77">
        <v>0.61458333333333337</v>
      </c>
      <c r="I45" s="117">
        <v>0.62847222222222221</v>
      </c>
    </row>
    <row r="46" spans="1:9" ht="17.25" customHeight="1">
      <c r="A46" s="113">
        <v>0.64930555555555558</v>
      </c>
      <c r="B46" s="18" t="s">
        <v>29</v>
      </c>
      <c r="C46" s="24" t="s">
        <v>51</v>
      </c>
      <c r="D46" s="21" t="s">
        <v>1</v>
      </c>
      <c r="E46" s="7"/>
      <c r="F46" s="7">
        <v>6</v>
      </c>
      <c r="G46" s="79" t="s">
        <v>37</v>
      </c>
      <c r="H46" s="77">
        <v>0.61805555555555558</v>
      </c>
      <c r="I46" s="117">
        <v>0.63194444444444442</v>
      </c>
    </row>
    <row r="47" spans="1:9" ht="17.25" customHeight="1">
      <c r="A47" s="113">
        <v>0.65277777777777779</v>
      </c>
      <c r="B47" s="18" t="s">
        <v>30</v>
      </c>
      <c r="C47" s="24" t="s">
        <v>51</v>
      </c>
      <c r="D47" s="21" t="s">
        <v>1</v>
      </c>
      <c r="E47" s="7" t="s">
        <v>12</v>
      </c>
      <c r="F47" s="7">
        <v>16</v>
      </c>
      <c r="G47" s="79" t="s">
        <v>45</v>
      </c>
      <c r="H47" s="77">
        <v>0.62152777777777779</v>
      </c>
      <c r="I47" s="117">
        <v>0.63541666666666663</v>
      </c>
    </row>
    <row r="48" spans="1:9" ht="17.25" customHeight="1">
      <c r="A48" s="102">
        <v>0.65625</v>
      </c>
      <c r="B48" s="18" t="s">
        <v>13</v>
      </c>
      <c r="C48" s="67" t="s">
        <v>72</v>
      </c>
      <c r="D48" s="26" t="s">
        <v>1</v>
      </c>
      <c r="E48" s="62" t="s">
        <v>16</v>
      </c>
      <c r="F48" s="7">
        <v>2</v>
      </c>
      <c r="G48" s="84" t="s">
        <v>46</v>
      </c>
      <c r="H48" s="91">
        <v>0.625</v>
      </c>
      <c r="I48" s="122">
        <v>0.63888888888888895</v>
      </c>
    </row>
    <row r="49" spans="1:9" ht="17.25" customHeight="1">
      <c r="A49" s="107"/>
      <c r="B49" s="18" t="s">
        <v>2</v>
      </c>
      <c r="C49" s="67" t="s">
        <v>72</v>
      </c>
      <c r="D49" s="26" t="s">
        <v>1</v>
      </c>
      <c r="E49" s="63"/>
      <c r="F49" s="7">
        <v>11</v>
      </c>
      <c r="G49" s="85"/>
      <c r="H49" s="95"/>
      <c r="I49" s="132"/>
    </row>
    <row r="50" spans="1:9" ht="17.25" customHeight="1">
      <c r="A50" s="112"/>
      <c r="B50" s="18" t="s">
        <v>23</v>
      </c>
      <c r="C50" s="24" t="s">
        <v>72</v>
      </c>
      <c r="D50" s="21" t="s">
        <v>1</v>
      </c>
      <c r="E50" s="63"/>
      <c r="F50" s="7">
        <v>4</v>
      </c>
      <c r="G50" s="85"/>
      <c r="H50" s="95"/>
      <c r="I50" s="132"/>
    </row>
    <row r="51" spans="1:9" ht="17.25" customHeight="1">
      <c r="A51" s="107"/>
      <c r="B51" s="18" t="s">
        <v>32</v>
      </c>
      <c r="C51" s="68" t="s">
        <v>72</v>
      </c>
      <c r="D51" s="15" t="s">
        <v>1</v>
      </c>
      <c r="E51" s="63"/>
      <c r="F51" s="7">
        <v>2</v>
      </c>
      <c r="G51" s="85"/>
      <c r="H51" s="95"/>
      <c r="I51" s="132"/>
    </row>
    <row r="52" spans="1:9" ht="17.25" customHeight="1">
      <c r="A52" s="111"/>
      <c r="B52" s="18" t="s">
        <v>34</v>
      </c>
      <c r="C52" s="68" t="s">
        <v>72</v>
      </c>
      <c r="D52" s="15" t="s">
        <v>1</v>
      </c>
      <c r="E52" s="63"/>
      <c r="F52" s="7">
        <v>1</v>
      </c>
      <c r="G52" s="85"/>
      <c r="H52" s="95"/>
      <c r="I52" s="132"/>
    </row>
    <row r="53" spans="1:9" ht="17.25" customHeight="1">
      <c r="A53" s="107" t="s">
        <v>77</v>
      </c>
      <c r="B53" s="18" t="s">
        <v>36</v>
      </c>
      <c r="C53" s="68" t="s">
        <v>72</v>
      </c>
      <c r="D53" s="21" t="s">
        <v>1</v>
      </c>
      <c r="E53" s="64"/>
      <c r="F53" s="7">
        <v>1</v>
      </c>
      <c r="G53" s="86"/>
      <c r="H53" s="95"/>
      <c r="I53" s="132"/>
    </row>
    <row r="54" spans="1:9" ht="17.25" customHeight="1">
      <c r="A54" s="105">
        <v>0.68055555555555547</v>
      </c>
      <c r="B54" s="96" t="s">
        <v>2</v>
      </c>
      <c r="C54" s="24" t="s">
        <v>51</v>
      </c>
      <c r="D54" s="21" t="s">
        <v>1</v>
      </c>
      <c r="E54" s="7"/>
      <c r="F54" s="61" t="s">
        <v>73</v>
      </c>
      <c r="G54" s="33"/>
      <c r="H54" s="98">
        <v>0.64930555555555558</v>
      </c>
      <c r="I54" s="122">
        <v>0.66319444444444442</v>
      </c>
    </row>
    <row r="55" spans="1:9" ht="17.25" customHeight="1">
      <c r="A55" s="108"/>
      <c r="B55" s="23" t="s">
        <v>0</v>
      </c>
      <c r="C55" s="24" t="s">
        <v>51</v>
      </c>
      <c r="D55" s="21" t="s">
        <v>1</v>
      </c>
      <c r="E55" s="7"/>
      <c r="F55" s="61" t="s">
        <v>73</v>
      </c>
      <c r="G55" s="33"/>
      <c r="H55" s="99"/>
      <c r="I55" s="133"/>
    </row>
    <row r="56" spans="1:9" ht="17.25" customHeight="1">
      <c r="A56" s="105">
        <v>0.68402777777777779</v>
      </c>
      <c r="B56" s="97" t="s">
        <v>7</v>
      </c>
      <c r="C56" s="68" t="s">
        <v>51</v>
      </c>
      <c r="D56" s="15" t="s">
        <v>1</v>
      </c>
      <c r="E56" s="7"/>
      <c r="F56" s="61" t="s">
        <v>73</v>
      </c>
      <c r="G56" s="33"/>
      <c r="H56" s="98">
        <v>0.65277777777777779</v>
      </c>
      <c r="I56" s="122">
        <v>0.66666666666666663</v>
      </c>
    </row>
    <row r="57" spans="1:9" ht="17.25" customHeight="1">
      <c r="A57" s="108"/>
      <c r="B57" s="97" t="s">
        <v>8</v>
      </c>
      <c r="C57" s="24" t="s">
        <v>51</v>
      </c>
      <c r="D57" s="21" t="s">
        <v>1</v>
      </c>
      <c r="E57" s="7"/>
      <c r="F57" s="61" t="s">
        <v>73</v>
      </c>
      <c r="G57" s="79"/>
      <c r="H57" s="99"/>
      <c r="I57" s="133"/>
    </row>
    <row r="58" spans="1:9" ht="17.25" customHeight="1">
      <c r="A58" s="105">
        <v>0.6875</v>
      </c>
      <c r="B58" s="97" t="s">
        <v>5</v>
      </c>
      <c r="C58" s="24" t="s">
        <v>51</v>
      </c>
      <c r="D58" s="21" t="s">
        <v>1</v>
      </c>
      <c r="E58" s="7"/>
      <c r="F58" s="61" t="s">
        <v>73</v>
      </c>
      <c r="G58" s="29"/>
      <c r="H58" s="98">
        <v>0.65625</v>
      </c>
      <c r="I58" s="122">
        <v>0.67013888888888884</v>
      </c>
    </row>
    <row r="59" spans="1:9" ht="17.25" customHeight="1">
      <c r="A59" s="107"/>
      <c r="B59" s="97" t="s">
        <v>6</v>
      </c>
      <c r="C59" s="24" t="s">
        <v>51</v>
      </c>
      <c r="D59" s="21" t="s">
        <v>1</v>
      </c>
      <c r="E59" s="7"/>
      <c r="F59" s="61" t="s">
        <v>73</v>
      </c>
      <c r="G59" s="29"/>
      <c r="H59" s="100"/>
      <c r="I59" s="132"/>
    </row>
    <row r="60" spans="1:9" ht="18.75" customHeight="1" thickBot="1">
      <c r="A60" s="134"/>
      <c r="B60" s="135" t="s">
        <v>14</v>
      </c>
      <c r="C60" s="136" t="s">
        <v>4</v>
      </c>
      <c r="D60" s="137" t="s">
        <v>1</v>
      </c>
      <c r="E60" s="110"/>
      <c r="F60" s="138" t="s">
        <v>73</v>
      </c>
      <c r="G60" s="109"/>
      <c r="H60" s="139"/>
      <c r="I60" s="140"/>
    </row>
    <row r="61" spans="1:9" ht="11.25" customHeight="1">
      <c r="B61" s="1"/>
      <c r="C61" s="6"/>
      <c r="D61"/>
      <c r="E61" s="11"/>
      <c r="F61" s="71">
        <f>SUM(F5:F59)</f>
        <v>708</v>
      </c>
      <c r="G61" s="72" t="s">
        <v>74</v>
      </c>
      <c r="H61" s="4"/>
    </row>
    <row r="62" spans="1:9" ht="10.5" customHeight="1">
      <c r="A62" s="2"/>
      <c r="B62" s="2"/>
      <c r="C62" s="2"/>
      <c r="D62" s="2"/>
      <c r="E62" s="75" t="e">
        <f>SUM(F61:F62)</f>
        <v>#REF!</v>
      </c>
      <c r="F62" s="73" t="e">
        <f>#REF!</f>
        <v>#REF!</v>
      </c>
      <c r="G62" s="74" t="s">
        <v>75</v>
      </c>
      <c r="H62" s="2"/>
      <c r="I62" s="2"/>
    </row>
    <row r="63" spans="1:9" ht="12.75" customHeight="1">
      <c r="A63" s="2"/>
      <c r="B63" s="2"/>
      <c r="C63" s="2"/>
      <c r="D63" s="2"/>
      <c r="E63" s="2"/>
      <c r="G63" s="73"/>
      <c r="H63" s="2"/>
      <c r="I63" s="2"/>
    </row>
  </sheetData>
  <mergeCells count="9">
    <mergeCell ref="F37:I37"/>
    <mergeCell ref="A21:A22"/>
    <mergeCell ref="E21:E22"/>
    <mergeCell ref="E27:E28"/>
    <mergeCell ref="A1:I1"/>
    <mergeCell ref="C4:D4"/>
    <mergeCell ref="E5:E6"/>
    <mergeCell ref="G5:G6"/>
    <mergeCell ref="E17:E20"/>
  </mergeCells>
  <phoneticPr fontId="1"/>
  <pageMargins left="0.70866141732283472" right="0.11811023622047245" top="0.35433070866141736" bottom="0.55118110236220474" header="0.31496062992125984" footer="0.31496062992125984"/>
  <pageSetup paperSize="9" scale="80" orientation="portrait" r:id="rId1"/>
  <headerFooter>
    <oddHeader>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59ﾀｲﾑﾃｰﾌﾞﾙ（トラック）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kaneko</cp:lastModifiedBy>
  <cp:lastPrinted>2016-10-25T08:24:34Z</cp:lastPrinted>
  <dcterms:created xsi:type="dcterms:W3CDTF">2013-05-23T16:55:54Z</dcterms:created>
  <dcterms:modified xsi:type="dcterms:W3CDTF">2016-10-25T12:39:05Z</dcterms:modified>
</cp:coreProperties>
</file>